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Sheet1!$B$3:$I$32</definedName>
  </definedNames>
  <calcPr calcId="152511"/>
</workbook>
</file>

<file path=xl/calcChain.xml><?xml version="1.0" encoding="utf-8"?>
<calcChain xmlns="http://schemas.openxmlformats.org/spreadsheetml/2006/main">
  <c r="H33" i="1" l="1"/>
  <c r="G33" i="1" l="1"/>
  <c r="F33" i="1"/>
  <c r="E33" i="1"/>
  <c r="D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<sst xmlns="http://schemas.openxmlformats.org/spreadsheetml/2006/main" count="95" uniqueCount="73">
  <si>
    <t>SỞ GD&amp;ĐT HÀ NỘI</t>
  </si>
  <si>
    <t>TRƯỜNG: Trường THCS Nam Từ Liêm</t>
  </si>
  <si>
    <t>HỌ TÊN</t>
  </si>
  <si>
    <t>Bùi Bảo Anh</t>
  </si>
  <si>
    <t/>
  </si>
  <si>
    <t>Đỗ Tú Anh</t>
  </si>
  <si>
    <t>Lê Quý An Đức</t>
  </si>
  <si>
    <t>Nguyễn Anh Đức</t>
  </si>
  <si>
    <t>Trần Thị Ngọc Hà</t>
  </si>
  <si>
    <t>Nguyễn Minh Hằng</t>
  </si>
  <si>
    <t>Nguyễn Minh Hiếu</t>
  </si>
  <si>
    <t>Vũ Minh Hiếu</t>
  </si>
  <si>
    <t>Lê Quang Huấn</t>
  </si>
  <si>
    <t>Hà Vũ Huy</t>
  </si>
  <si>
    <t>Vũ Khánh Huyền</t>
  </si>
  <si>
    <t>Phạm Đỗ Quang Hưng</t>
  </si>
  <si>
    <t>Nguyễn Công Khôi</t>
  </si>
  <si>
    <t>Hoàng Đình Lộc</t>
  </si>
  <si>
    <t>Nguyễn Đình Lộc</t>
  </si>
  <si>
    <t>Nguyễn Hoa Trà Mai</t>
  </si>
  <si>
    <t>Nguyễn Phương Ngân</t>
  </si>
  <si>
    <t>Trần Bảo Ngọc</t>
  </si>
  <si>
    <t>Nguyễn Yến Nhi</t>
  </si>
  <si>
    <t>Bùi Vinh Quốc</t>
  </si>
  <si>
    <t>Trương Ngọc Quỳnh</t>
  </si>
  <si>
    <t>Đặng Minh Tâm</t>
  </si>
  <si>
    <t>Phạm Trọng Thanh</t>
  </si>
  <si>
    <t>Đặng Ngọc Phương Thảo</t>
  </si>
  <si>
    <t>Nguyễn Hương Thảo</t>
  </si>
  <si>
    <t>Nguyễn Hoài Thu</t>
  </si>
  <si>
    <t>Nguyễn Minh Trang</t>
  </si>
  <si>
    <t>Nguyễn Viết Tuấn</t>
  </si>
  <si>
    <t>Đào Long Vũ</t>
  </si>
  <si>
    <t>Văn</t>
  </si>
  <si>
    <t>Toán</t>
  </si>
  <si>
    <t xml:space="preserve">Tổng </t>
  </si>
  <si>
    <t>SBD</t>
  </si>
  <si>
    <t>100087</t>
  </si>
  <si>
    <t>A10639</t>
  </si>
  <si>
    <t>100227</t>
  </si>
  <si>
    <t>C10741</t>
  </si>
  <si>
    <t>100282</t>
  </si>
  <si>
    <t>100301</t>
  </si>
  <si>
    <t>100304</t>
  </si>
  <si>
    <t>100335</t>
  </si>
  <si>
    <t>100368</t>
  </si>
  <si>
    <t>100369</t>
  </si>
  <si>
    <t>100383</t>
  </si>
  <si>
    <t>C20142</t>
  </si>
  <si>
    <t>101026</t>
  </si>
  <si>
    <t>C20406</t>
  </si>
  <si>
    <t>101042</t>
  </si>
  <si>
    <t>C30052</t>
  </si>
  <si>
    <t>101150</t>
  </si>
  <si>
    <t>140445</t>
  </si>
  <si>
    <t>101252</t>
  </si>
  <si>
    <t>101256</t>
  </si>
  <si>
    <t>671134</t>
  </si>
  <si>
    <t>101299</t>
  </si>
  <si>
    <t>101298</t>
  </si>
  <si>
    <t>101331</t>
  </si>
  <si>
    <t>101372</t>
  </si>
  <si>
    <t>101428</t>
  </si>
  <si>
    <t>N40473</t>
  </si>
  <si>
    <t>TT</t>
  </si>
  <si>
    <t>Điểm trung bình</t>
  </si>
  <si>
    <t>Lịch sử</t>
  </si>
  <si>
    <t>Anh</t>
  </si>
  <si>
    <t>Đỗ chuyên</t>
  </si>
  <si>
    <t>Chuyên Ngoại Ngữ</t>
  </si>
  <si>
    <t>Chuyên Sư phạm có học bổng và Chuyên Nguyễn Huệ</t>
  </si>
  <si>
    <t>KẾT QUẢ THI TUYỂN SINH LỚP 10 NĂM HỌC 2019-2020</t>
  </si>
  <si>
    <t>LỚP 9A3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</si>
</sst>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2" fillId="0" borderId="0" xfId="0" applyNumberFormat="1" applyFont="1" applyFill="1"/>
    <xf numFmtId="49" fontId="2" fillId="0" borderId="0" xfId="0" applyNumberFormat="1" applyFont="1" applyFill="1"/>
    <xf numFmtId="0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Alignment="1">
      <alignment horizontal="centerContinuous"/>
    </xf>
    <xf numFmtId="0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/>
    <xf numFmtId="49" fontId="1" fillId="0" borderId="2" xfId="0" applyNumberFormat="1" applyFont="1" applyFill="1" applyBorder="1"/>
    <xf numFmtId="0" fontId="2" fillId="0" borderId="3" xfId="0" applyNumberFormat="1" applyFont="1" applyFill="1" applyBorder="1"/>
    <xf numFmtId="49" fontId="2" fillId="0" borderId="3" xfId="0" applyNumberFormat="1" applyFont="1" applyFill="1" applyBorder="1"/>
    <xf numFmtId="0" fontId="2" fillId="0" borderId="4" xfId="0" applyNumberFormat="1" applyFont="1" applyFill="1" applyBorder="1"/>
    <xf numFmtId="0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130" zoomScaleNormal="130" workbookViewId="0">
      <selection activeCell="I17" sqref="I17"/>
    </sheetView>
  </sheetViews>
  <sheetFormatPr defaultRowHeight="12.75" x14ac:dyDescent="0.2"/>
  <cols>
    <col min="1" max="1" width="4.5703125" style="1" customWidth="1"/>
    <col min="2" max="2" width="20.85546875" style="1" bestFit="1" customWidth="1"/>
    <col min="3" max="3" width="11" style="2" bestFit="1" customWidth="1"/>
    <col min="4" max="7" width="11" style="1" customWidth="1"/>
    <col min="8" max="8" width="7.85546875" style="1" bestFit="1" customWidth="1"/>
    <col min="9" max="9" width="25.28515625" style="1" customWidth="1"/>
    <col min="10" max="16384" width="9.140625" style="1"/>
  </cols>
  <sheetData>
    <row r="1" spans="1:9" ht="15" customHeight="1" x14ac:dyDescent="0.2">
      <c r="A1" s="24" t="s">
        <v>0</v>
      </c>
      <c r="B1" s="24"/>
      <c r="C1" s="24"/>
      <c r="D1" s="6" t="s">
        <v>71</v>
      </c>
      <c r="E1" s="6"/>
      <c r="F1" s="6"/>
      <c r="G1" s="7"/>
      <c r="H1" s="7"/>
      <c r="I1" s="7"/>
    </row>
    <row r="2" spans="1:9" ht="15" customHeight="1" x14ac:dyDescent="0.2">
      <c r="A2" s="24" t="s">
        <v>1</v>
      </c>
      <c r="B2" s="24"/>
      <c r="C2" s="24"/>
      <c r="D2" s="6" t="s">
        <v>72</v>
      </c>
      <c r="E2" s="27"/>
      <c r="F2" s="6"/>
      <c r="G2" s="6"/>
      <c r="H2" s="6"/>
      <c r="I2" s="7"/>
    </row>
    <row r="3" spans="1:9" s="5" customFormat="1" x14ac:dyDescent="0.2">
      <c r="A3" s="20" t="s">
        <v>64</v>
      </c>
      <c r="B3" s="4" t="s">
        <v>2</v>
      </c>
      <c r="C3" s="4" t="s">
        <v>36</v>
      </c>
      <c r="D3" s="4" t="s">
        <v>33</v>
      </c>
      <c r="E3" s="4" t="s">
        <v>34</v>
      </c>
      <c r="F3" s="4" t="s">
        <v>67</v>
      </c>
      <c r="G3" s="4" t="s">
        <v>66</v>
      </c>
      <c r="H3" s="4" t="s">
        <v>35</v>
      </c>
      <c r="I3" s="4" t="s">
        <v>68</v>
      </c>
    </row>
    <row r="4" spans="1:9" x14ac:dyDescent="0.2">
      <c r="A4" s="16">
        <v>1</v>
      </c>
      <c r="B4" s="17" t="s">
        <v>3</v>
      </c>
      <c r="C4" s="18">
        <v>140014</v>
      </c>
      <c r="D4" s="22">
        <v>8</v>
      </c>
      <c r="E4" s="22">
        <v>7.5</v>
      </c>
      <c r="F4" s="22">
        <v>8.75</v>
      </c>
      <c r="G4" s="22">
        <v>9</v>
      </c>
      <c r="H4" s="22">
        <f>(D4+E4)*2+F4+G4</f>
        <v>48.75</v>
      </c>
      <c r="I4" s="19" t="s">
        <v>4</v>
      </c>
    </row>
    <row r="5" spans="1:9" x14ac:dyDescent="0.2">
      <c r="A5" s="8">
        <v>2</v>
      </c>
      <c r="B5" s="9" t="s">
        <v>5</v>
      </c>
      <c r="C5" s="10" t="s">
        <v>37</v>
      </c>
      <c r="D5" s="23">
        <v>6.75</v>
      </c>
      <c r="E5" s="23">
        <v>7</v>
      </c>
      <c r="F5" s="23">
        <v>7.75</v>
      </c>
      <c r="G5" s="23">
        <v>8.25</v>
      </c>
      <c r="H5" s="23">
        <f t="shared" ref="H5:H32" si="0">(D5+E5)*2+F5+G5</f>
        <v>43.5</v>
      </c>
      <c r="I5" s="11" t="s">
        <v>4</v>
      </c>
    </row>
    <row r="6" spans="1:9" x14ac:dyDescent="0.2">
      <c r="A6" s="8">
        <v>3</v>
      </c>
      <c r="B6" s="9" t="s">
        <v>6</v>
      </c>
      <c r="C6" s="10" t="s">
        <v>38</v>
      </c>
      <c r="D6" s="23">
        <v>7.5</v>
      </c>
      <c r="E6" s="23">
        <v>8.75</v>
      </c>
      <c r="F6" s="23">
        <v>9</v>
      </c>
      <c r="G6" s="23">
        <v>8.75</v>
      </c>
      <c r="H6" s="23">
        <f t="shared" si="0"/>
        <v>50.25</v>
      </c>
      <c r="I6" s="11"/>
    </row>
    <row r="7" spans="1:9" x14ac:dyDescent="0.2">
      <c r="A7" s="8">
        <v>4</v>
      </c>
      <c r="B7" s="9" t="s">
        <v>7</v>
      </c>
      <c r="C7" s="10" t="s">
        <v>39</v>
      </c>
      <c r="D7" s="23">
        <v>7.5</v>
      </c>
      <c r="E7" s="23">
        <v>7</v>
      </c>
      <c r="F7" s="23">
        <v>10</v>
      </c>
      <c r="G7" s="23">
        <v>9.75</v>
      </c>
      <c r="H7" s="23">
        <f t="shared" si="0"/>
        <v>48.75</v>
      </c>
      <c r="I7" s="11" t="s">
        <v>4</v>
      </c>
    </row>
    <row r="8" spans="1:9" x14ac:dyDescent="0.2">
      <c r="A8" s="8">
        <v>5</v>
      </c>
      <c r="B8" s="9" t="s">
        <v>8</v>
      </c>
      <c r="C8" s="10" t="s">
        <v>40</v>
      </c>
      <c r="D8" s="23">
        <v>7.75</v>
      </c>
      <c r="E8" s="23">
        <v>9.5</v>
      </c>
      <c r="F8" s="23">
        <v>9.25</v>
      </c>
      <c r="G8" s="23">
        <v>8.25</v>
      </c>
      <c r="H8" s="23">
        <f t="shared" si="0"/>
        <v>52</v>
      </c>
      <c r="I8" s="11" t="s">
        <v>69</v>
      </c>
    </row>
    <row r="9" spans="1:9" x14ac:dyDescent="0.2">
      <c r="A9" s="8">
        <v>6</v>
      </c>
      <c r="B9" s="9" t="s">
        <v>9</v>
      </c>
      <c r="C9" s="10" t="s">
        <v>41</v>
      </c>
      <c r="D9" s="23">
        <v>7</v>
      </c>
      <c r="E9" s="23">
        <v>8.5</v>
      </c>
      <c r="F9" s="23">
        <v>8.25</v>
      </c>
      <c r="G9" s="23">
        <v>8.75</v>
      </c>
      <c r="H9" s="23">
        <f t="shared" si="0"/>
        <v>48</v>
      </c>
      <c r="I9" s="11" t="s">
        <v>4</v>
      </c>
    </row>
    <row r="10" spans="1:9" x14ac:dyDescent="0.2">
      <c r="A10" s="8">
        <v>7</v>
      </c>
      <c r="B10" s="9" t="s">
        <v>10</v>
      </c>
      <c r="C10" s="10" t="s">
        <v>42</v>
      </c>
      <c r="D10" s="23">
        <v>7</v>
      </c>
      <c r="E10" s="23">
        <v>8.5</v>
      </c>
      <c r="F10" s="23">
        <v>8</v>
      </c>
      <c r="G10" s="23">
        <v>7.25</v>
      </c>
      <c r="H10" s="23">
        <f t="shared" si="0"/>
        <v>46.25</v>
      </c>
      <c r="I10" s="11" t="s">
        <v>4</v>
      </c>
    </row>
    <row r="11" spans="1:9" x14ac:dyDescent="0.2">
      <c r="A11" s="8">
        <v>8</v>
      </c>
      <c r="B11" s="9" t="s">
        <v>11</v>
      </c>
      <c r="C11" s="10" t="s">
        <v>43</v>
      </c>
      <c r="D11" s="23">
        <v>8</v>
      </c>
      <c r="E11" s="23">
        <v>8.5</v>
      </c>
      <c r="F11" s="23">
        <v>6.25</v>
      </c>
      <c r="G11" s="23">
        <v>7</v>
      </c>
      <c r="H11" s="23">
        <f t="shared" si="0"/>
        <v>46.25</v>
      </c>
      <c r="I11" s="11" t="s">
        <v>4</v>
      </c>
    </row>
    <row r="12" spans="1:9" x14ac:dyDescent="0.2">
      <c r="A12" s="8">
        <v>9</v>
      </c>
      <c r="B12" s="9" t="s">
        <v>12</v>
      </c>
      <c r="C12" s="10" t="s">
        <v>44</v>
      </c>
      <c r="D12" s="23">
        <v>7.5</v>
      </c>
      <c r="E12" s="23">
        <v>8.5</v>
      </c>
      <c r="F12" s="23">
        <v>9</v>
      </c>
      <c r="G12" s="23">
        <v>7.75</v>
      </c>
      <c r="H12" s="23">
        <f t="shared" si="0"/>
        <v>48.75</v>
      </c>
      <c r="I12" s="11" t="s">
        <v>4</v>
      </c>
    </row>
    <row r="13" spans="1:9" x14ac:dyDescent="0.2">
      <c r="A13" s="8">
        <v>10</v>
      </c>
      <c r="B13" s="9" t="s">
        <v>13</v>
      </c>
      <c r="C13" s="10" t="s">
        <v>45</v>
      </c>
      <c r="D13" s="23">
        <v>8</v>
      </c>
      <c r="E13" s="23">
        <v>8.5</v>
      </c>
      <c r="F13" s="23">
        <v>9</v>
      </c>
      <c r="G13" s="23">
        <v>9.5</v>
      </c>
      <c r="H13" s="23">
        <f t="shared" si="0"/>
        <v>51.5</v>
      </c>
      <c r="I13" s="11" t="s">
        <v>4</v>
      </c>
    </row>
    <row r="14" spans="1:9" x14ac:dyDescent="0.2">
      <c r="A14" s="8">
        <v>11</v>
      </c>
      <c r="B14" s="9" t="s">
        <v>14</v>
      </c>
      <c r="C14" s="10" t="s">
        <v>46</v>
      </c>
      <c r="D14" s="23">
        <v>8.75</v>
      </c>
      <c r="E14" s="23">
        <v>8.5</v>
      </c>
      <c r="F14" s="23">
        <v>9</v>
      </c>
      <c r="G14" s="23">
        <v>9</v>
      </c>
      <c r="H14" s="23">
        <f t="shared" si="0"/>
        <v>52.5</v>
      </c>
      <c r="I14" s="11" t="s">
        <v>4</v>
      </c>
    </row>
    <row r="15" spans="1:9" x14ac:dyDescent="0.2">
      <c r="A15" s="8">
        <v>12</v>
      </c>
      <c r="B15" s="9" t="s">
        <v>15</v>
      </c>
      <c r="C15" s="10" t="s">
        <v>47</v>
      </c>
      <c r="D15" s="23">
        <v>7.75</v>
      </c>
      <c r="E15" s="23">
        <v>7</v>
      </c>
      <c r="F15" s="23">
        <v>8.5</v>
      </c>
      <c r="G15" s="23">
        <v>8</v>
      </c>
      <c r="H15" s="23">
        <f t="shared" si="0"/>
        <v>46</v>
      </c>
      <c r="I15" s="11" t="s">
        <v>4</v>
      </c>
    </row>
    <row r="16" spans="1:9" x14ac:dyDescent="0.2">
      <c r="A16" s="8">
        <v>13</v>
      </c>
      <c r="B16" s="9" t="s">
        <v>16</v>
      </c>
      <c r="C16" s="10" t="s">
        <v>48</v>
      </c>
      <c r="D16" s="23">
        <v>8.5</v>
      </c>
      <c r="E16" s="23">
        <v>8.75</v>
      </c>
      <c r="F16" s="23">
        <v>9.25</v>
      </c>
      <c r="G16" s="23">
        <v>9</v>
      </c>
      <c r="H16" s="23">
        <f t="shared" si="0"/>
        <v>52.75</v>
      </c>
      <c r="I16" s="11"/>
    </row>
    <row r="17" spans="1:9" x14ac:dyDescent="0.2">
      <c r="A17" s="8">
        <v>14</v>
      </c>
      <c r="B17" s="9" t="s">
        <v>17</v>
      </c>
      <c r="C17" s="10" t="s">
        <v>49</v>
      </c>
      <c r="D17" s="23">
        <v>7.25</v>
      </c>
      <c r="E17" s="23">
        <v>6.75</v>
      </c>
      <c r="F17" s="23">
        <v>9.25</v>
      </c>
      <c r="G17" s="23">
        <v>8.75</v>
      </c>
      <c r="H17" s="23">
        <f t="shared" si="0"/>
        <v>46</v>
      </c>
      <c r="I17" s="11"/>
    </row>
    <row r="18" spans="1:9" x14ac:dyDescent="0.2">
      <c r="A18" s="8">
        <v>15</v>
      </c>
      <c r="B18" s="9" t="s">
        <v>18</v>
      </c>
      <c r="C18" s="10" t="s">
        <v>50</v>
      </c>
      <c r="D18" s="23">
        <v>7.75</v>
      </c>
      <c r="E18" s="23">
        <v>7</v>
      </c>
      <c r="F18" s="23">
        <v>7</v>
      </c>
      <c r="G18" s="23">
        <v>8.25</v>
      </c>
      <c r="H18" s="23">
        <f t="shared" si="0"/>
        <v>44.75</v>
      </c>
      <c r="I18" s="11"/>
    </row>
    <row r="19" spans="1:9" x14ac:dyDescent="0.2">
      <c r="A19" s="8">
        <v>16</v>
      </c>
      <c r="B19" s="9" t="s">
        <v>19</v>
      </c>
      <c r="C19" s="10" t="s">
        <v>51</v>
      </c>
      <c r="D19" s="23">
        <v>9</v>
      </c>
      <c r="E19" s="23">
        <v>7.75</v>
      </c>
      <c r="F19" s="23">
        <v>10</v>
      </c>
      <c r="G19" s="23">
        <v>7.75</v>
      </c>
      <c r="H19" s="23">
        <f t="shared" si="0"/>
        <v>51.25</v>
      </c>
      <c r="I19" s="11" t="s">
        <v>4</v>
      </c>
    </row>
    <row r="20" spans="1:9" x14ac:dyDescent="0.2">
      <c r="A20" s="8">
        <v>17</v>
      </c>
      <c r="B20" s="9" t="s">
        <v>20</v>
      </c>
      <c r="C20" s="10" t="s">
        <v>52</v>
      </c>
      <c r="D20" s="23">
        <v>7.25</v>
      </c>
      <c r="E20" s="23">
        <v>8.5</v>
      </c>
      <c r="F20" s="23">
        <v>9.25</v>
      </c>
      <c r="G20" s="23">
        <v>8.75</v>
      </c>
      <c r="H20" s="23">
        <f t="shared" si="0"/>
        <v>49.5</v>
      </c>
      <c r="I20" s="11" t="s">
        <v>4</v>
      </c>
    </row>
    <row r="21" spans="1:9" x14ac:dyDescent="0.2">
      <c r="A21" s="8">
        <v>18</v>
      </c>
      <c r="B21" s="9" t="s">
        <v>21</v>
      </c>
      <c r="C21" s="10" t="s">
        <v>53</v>
      </c>
      <c r="D21" s="23">
        <v>5.75</v>
      </c>
      <c r="E21" s="23">
        <v>6.25</v>
      </c>
      <c r="F21" s="23">
        <v>7.25</v>
      </c>
      <c r="G21" s="23">
        <v>6</v>
      </c>
      <c r="H21" s="23">
        <f t="shared" si="0"/>
        <v>37.25</v>
      </c>
      <c r="I21" s="11" t="s">
        <v>4</v>
      </c>
    </row>
    <row r="22" spans="1:9" x14ac:dyDescent="0.2">
      <c r="A22" s="8">
        <v>19</v>
      </c>
      <c r="B22" s="9" t="s">
        <v>22</v>
      </c>
      <c r="C22" s="10" t="s">
        <v>54</v>
      </c>
      <c r="D22" s="23">
        <v>7.5</v>
      </c>
      <c r="E22" s="23">
        <v>7</v>
      </c>
      <c r="F22" s="23">
        <v>9</v>
      </c>
      <c r="G22" s="23">
        <v>9.25</v>
      </c>
      <c r="H22" s="23">
        <f t="shared" si="0"/>
        <v>47.25</v>
      </c>
      <c r="I22" s="11" t="s">
        <v>4</v>
      </c>
    </row>
    <row r="23" spans="1:9" x14ac:dyDescent="0.2">
      <c r="A23" s="8">
        <v>20</v>
      </c>
      <c r="B23" s="9" t="s">
        <v>23</v>
      </c>
      <c r="C23" s="10" t="s">
        <v>55</v>
      </c>
      <c r="D23" s="23">
        <v>7.75</v>
      </c>
      <c r="E23" s="23">
        <v>8.25</v>
      </c>
      <c r="F23" s="23">
        <v>8.75</v>
      </c>
      <c r="G23" s="23">
        <v>9.25</v>
      </c>
      <c r="H23" s="23">
        <f t="shared" si="0"/>
        <v>50</v>
      </c>
      <c r="I23" s="11" t="s">
        <v>4</v>
      </c>
    </row>
    <row r="24" spans="1:9" x14ac:dyDescent="0.2">
      <c r="A24" s="8">
        <v>21</v>
      </c>
      <c r="B24" s="9" t="s">
        <v>24</v>
      </c>
      <c r="C24" s="10" t="s">
        <v>56</v>
      </c>
      <c r="D24" s="23">
        <v>8.5</v>
      </c>
      <c r="E24" s="23">
        <v>7.25</v>
      </c>
      <c r="F24" s="23">
        <v>9.5</v>
      </c>
      <c r="G24" s="23">
        <v>9.25</v>
      </c>
      <c r="H24" s="23">
        <f t="shared" si="0"/>
        <v>50.25</v>
      </c>
      <c r="I24" s="11" t="s">
        <v>4</v>
      </c>
    </row>
    <row r="25" spans="1:9" x14ac:dyDescent="0.2">
      <c r="A25" s="8">
        <v>22</v>
      </c>
      <c r="B25" s="9" t="s">
        <v>25</v>
      </c>
      <c r="C25" s="10" t="s">
        <v>57</v>
      </c>
      <c r="D25" s="23">
        <v>6.75</v>
      </c>
      <c r="E25" s="23">
        <v>6</v>
      </c>
      <c r="F25" s="23">
        <v>6.75</v>
      </c>
      <c r="G25" s="23">
        <v>7.75</v>
      </c>
      <c r="H25" s="23">
        <f t="shared" si="0"/>
        <v>40</v>
      </c>
      <c r="I25" s="11" t="s">
        <v>4</v>
      </c>
    </row>
    <row r="26" spans="1:9" x14ac:dyDescent="0.2">
      <c r="A26" s="8">
        <v>23</v>
      </c>
      <c r="B26" s="9" t="s">
        <v>26</v>
      </c>
      <c r="C26" s="10"/>
      <c r="D26" s="23">
        <v>7</v>
      </c>
      <c r="E26" s="23">
        <v>5.5</v>
      </c>
      <c r="F26" s="23">
        <v>5.75</v>
      </c>
      <c r="G26" s="23">
        <v>7.75</v>
      </c>
      <c r="H26" s="23">
        <f t="shared" si="0"/>
        <v>38.5</v>
      </c>
      <c r="I26" s="11" t="s">
        <v>4</v>
      </c>
    </row>
    <row r="27" spans="1:9" x14ac:dyDescent="0.2">
      <c r="A27" s="8">
        <v>24</v>
      </c>
      <c r="B27" s="9" t="s">
        <v>27</v>
      </c>
      <c r="C27" s="10" t="s">
        <v>58</v>
      </c>
      <c r="D27" s="23">
        <v>7.75</v>
      </c>
      <c r="E27" s="23">
        <v>8.75</v>
      </c>
      <c r="F27" s="23">
        <v>8.5</v>
      </c>
      <c r="G27" s="23">
        <v>8.25</v>
      </c>
      <c r="H27" s="23">
        <f t="shared" si="0"/>
        <v>49.75</v>
      </c>
      <c r="I27" s="11" t="s">
        <v>4</v>
      </c>
    </row>
    <row r="28" spans="1:9" x14ac:dyDescent="0.2">
      <c r="A28" s="8">
        <v>25</v>
      </c>
      <c r="B28" s="9" t="s">
        <v>28</v>
      </c>
      <c r="C28" s="10" t="s">
        <v>59</v>
      </c>
      <c r="D28" s="23">
        <v>8.75</v>
      </c>
      <c r="E28" s="23">
        <v>8.5</v>
      </c>
      <c r="F28" s="23">
        <v>10</v>
      </c>
      <c r="G28" s="23">
        <v>9.75</v>
      </c>
      <c r="H28" s="23">
        <f t="shared" si="0"/>
        <v>54.25</v>
      </c>
      <c r="I28" s="11" t="s">
        <v>4</v>
      </c>
    </row>
    <row r="29" spans="1:9" x14ac:dyDescent="0.2">
      <c r="A29" s="8">
        <v>26</v>
      </c>
      <c r="B29" s="9" t="s">
        <v>29</v>
      </c>
      <c r="C29" s="10" t="s">
        <v>60</v>
      </c>
      <c r="D29" s="23">
        <v>7.5</v>
      </c>
      <c r="E29" s="23">
        <v>7.75</v>
      </c>
      <c r="F29" s="23">
        <v>8</v>
      </c>
      <c r="G29" s="23">
        <v>9</v>
      </c>
      <c r="H29" s="23">
        <f t="shared" si="0"/>
        <v>47.5</v>
      </c>
      <c r="I29" s="11" t="s">
        <v>4</v>
      </c>
    </row>
    <row r="30" spans="1:9" x14ac:dyDescent="0.2">
      <c r="A30" s="8">
        <v>27</v>
      </c>
      <c r="B30" s="9" t="s">
        <v>30</v>
      </c>
      <c r="C30" s="10" t="s">
        <v>61</v>
      </c>
      <c r="D30" s="23">
        <v>8</v>
      </c>
      <c r="E30" s="23">
        <v>8.25</v>
      </c>
      <c r="F30" s="23">
        <v>7</v>
      </c>
      <c r="G30" s="23">
        <v>9.25</v>
      </c>
      <c r="H30" s="23">
        <f t="shared" si="0"/>
        <v>48.75</v>
      </c>
      <c r="I30" s="11" t="s">
        <v>4</v>
      </c>
    </row>
    <row r="31" spans="1:9" x14ac:dyDescent="0.2">
      <c r="A31" s="8">
        <v>28</v>
      </c>
      <c r="B31" s="9" t="s">
        <v>31</v>
      </c>
      <c r="C31" s="10" t="s">
        <v>62</v>
      </c>
      <c r="D31" s="23">
        <v>7.25</v>
      </c>
      <c r="E31" s="23">
        <v>7.75</v>
      </c>
      <c r="F31" s="23">
        <v>7.5</v>
      </c>
      <c r="G31" s="23">
        <v>8.5</v>
      </c>
      <c r="H31" s="23">
        <f t="shared" si="0"/>
        <v>46</v>
      </c>
      <c r="I31" s="11" t="s">
        <v>4</v>
      </c>
    </row>
    <row r="32" spans="1:9" ht="25.5" x14ac:dyDescent="0.2">
      <c r="A32" s="26">
        <v>29</v>
      </c>
      <c r="B32" s="9" t="s">
        <v>32</v>
      </c>
      <c r="C32" s="10" t="s">
        <v>63</v>
      </c>
      <c r="D32" s="23">
        <v>7.75</v>
      </c>
      <c r="E32" s="23">
        <v>8.75</v>
      </c>
      <c r="F32" s="23">
        <v>7.5</v>
      </c>
      <c r="G32" s="23">
        <v>7.5</v>
      </c>
      <c r="H32" s="23">
        <f t="shared" si="0"/>
        <v>48</v>
      </c>
      <c r="I32" s="25" t="s">
        <v>70</v>
      </c>
    </row>
    <row r="33" spans="1:9" s="3" customFormat="1" x14ac:dyDescent="0.2">
      <c r="A33" s="12"/>
      <c r="B33" s="12" t="s">
        <v>65</v>
      </c>
      <c r="C33" s="13"/>
      <c r="D33" s="21">
        <f>SUM(D4:D32)/29</f>
        <v>7.6379310344827589</v>
      </c>
      <c r="E33" s="21">
        <f>SUM(E4:E32)/29</f>
        <v>7.8103448275862073</v>
      </c>
      <c r="F33" s="21">
        <f t="shared" ref="F33:H33" si="1">SUM(F4:F32)/29</f>
        <v>8.3793103448275854</v>
      </c>
      <c r="G33" s="21">
        <f t="shared" si="1"/>
        <v>8.4568965517241388</v>
      </c>
      <c r="H33" s="21">
        <f t="shared" si="1"/>
        <v>47.732758620689658</v>
      </c>
      <c r="I33" s="12"/>
    </row>
    <row r="34" spans="1:9" x14ac:dyDescent="0.2">
      <c r="A34" s="14"/>
      <c r="B34" s="14"/>
      <c r="C34" s="15"/>
      <c r="D34" s="14"/>
      <c r="E34" s="14"/>
      <c r="F34" s="14"/>
      <c r="G34" s="14"/>
      <c r="H34" s="14"/>
      <c r="I34" s="14"/>
    </row>
  </sheetData>
  <mergeCells count="2">
    <mergeCell ref="A1:C1"/>
    <mergeCell ref="A2:C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2017-12-23T14:22:35Z</cp:lastPrinted>
  <dcterms:created xsi:type="dcterms:W3CDTF">2017-12-23T14:23:37Z</dcterms:created>
  <dcterms:modified xsi:type="dcterms:W3CDTF">2019-06-17T09:29:06Z</dcterms:modified>
</cp:coreProperties>
</file>