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AI LIEU MAY HP\TAI LIEU DUNG\TAI LIEU\CHU NHIEM\"/>
    </mc:Choice>
  </mc:AlternateContent>
  <xr:revisionPtr revIDLastSave="0" documentId="13_ncr:1_{2917BDE3-3C30-4842-B4AA-A344AB6B2D98}" xr6:coauthVersionLast="36" xr6:coauthVersionMax="36" xr10:uidLastSave="{00000000-0000-0000-0000-000000000000}"/>
  <bookViews>
    <workbookView xWindow="360" yWindow="60" windowWidth="19155" windowHeight="750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G34" i="1" l="1"/>
  <c r="F34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9" i="1"/>
  <c r="H30" i="1"/>
  <c r="H31" i="1"/>
  <c r="H32" i="1"/>
  <c r="H33" i="1"/>
  <c r="E34" i="1"/>
  <c r="D34" i="1"/>
  <c r="H5" i="1"/>
  <c r="H34" i="1" l="1"/>
</calcChain>
</file>

<file path=xl/sharedStrings.xml><?xml version="1.0" encoding="utf-8"?>
<sst xmlns="http://schemas.openxmlformats.org/spreadsheetml/2006/main" count="89" uniqueCount="74">
  <si>
    <t>TT</t>
  </si>
  <si>
    <t>Họ đệm</t>
  </si>
  <si>
    <t>Tên</t>
  </si>
  <si>
    <t>Anh</t>
  </si>
  <si>
    <t xml:space="preserve">Đoàn Kim </t>
  </si>
  <si>
    <t xml:space="preserve">Nguyễn Ngọc </t>
  </si>
  <si>
    <t xml:space="preserve">Phạm Tú </t>
  </si>
  <si>
    <t xml:space="preserve">Phùng Văn </t>
  </si>
  <si>
    <t>Bình</t>
  </si>
  <si>
    <t>Nam</t>
  </si>
  <si>
    <t xml:space="preserve">Trần Thy </t>
  </si>
  <si>
    <t>Cầm</t>
  </si>
  <si>
    <t xml:space="preserve">Đỗ Viết </t>
  </si>
  <si>
    <t>Chính</t>
  </si>
  <si>
    <t xml:space="preserve">Nguyễn Hà Ánh </t>
  </si>
  <si>
    <t>Dương</t>
  </si>
  <si>
    <t xml:space="preserve">Nguyễn Thị Ngọc </t>
  </si>
  <si>
    <t>Hoa</t>
  </si>
  <si>
    <t xml:space="preserve">Đoàn Minh </t>
  </si>
  <si>
    <t>Hoàng</t>
  </si>
  <si>
    <t xml:space="preserve">Nguyễn Công </t>
  </si>
  <si>
    <t>Huân</t>
  </si>
  <si>
    <t xml:space="preserve">Vũ Quang </t>
  </si>
  <si>
    <t>Huy</t>
  </si>
  <si>
    <t xml:space="preserve">Đỗ Vương </t>
  </si>
  <si>
    <t>Khánh</t>
  </si>
  <si>
    <t xml:space="preserve">Nguyễn Hà </t>
  </si>
  <si>
    <t>Linh</t>
  </si>
  <si>
    <t xml:space="preserve">Nguyễn Ngọc Thùy </t>
  </si>
  <si>
    <t xml:space="preserve">Nguyễn Phương </t>
  </si>
  <si>
    <t xml:space="preserve">Vũ Lê Khánh </t>
  </si>
  <si>
    <t xml:space="preserve">Vũ Hoàng </t>
  </si>
  <si>
    <t>Long</t>
  </si>
  <si>
    <t xml:space="preserve">Lưu Nguyên Tuệ </t>
  </si>
  <si>
    <t>Minh</t>
  </si>
  <si>
    <t xml:space="preserve">Nguyễn Nhật </t>
  </si>
  <si>
    <t xml:space="preserve">Vương Hồng </t>
  </si>
  <si>
    <t xml:space="preserve">Vũ Thành </t>
  </si>
  <si>
    <t xml:space="preserve">Lê Hồng </t>
  </si>
  <si>
    <t>Ngọc</t>
  </si>
  <si>
    <t xml:space="preserve">Nguyễn Tiến Nhật </t>
  </si>
  <si>
    <t>Quang</t>
  </si>
  <si>
    <t xml:space="preserve">Chu Ngọc </t>
  </si>
  <si>
    <t>Quý</t>
  </si>
  <si>
    <t xml:space="preserve">Vũ Diễm </t>
  </si>
  <si>
    <t>Quỳnh</t>
  </si>
  <si>
    <t xml:space="preserve">Hoàng Minh </t>
  </si>
  <si>
    <t>Thành</t>
  </si>
  <si>
    <t xml:space="preserve">Tăng Thị Thủy </t>
  </si>
  <si>
    <t>Tiên</t>
  </si>
  <si>
    <t xml:space="preserve">Phạm Hương </t>
  </si>
  <si>
    <t>Trang</t>
  </si>
  <si>
    <t xml:space="preserve">Nguyễn Danh Sơn </t>
  </si>
  <si>
    <t>Tùng</t>
  </si>
  <si>
    <t>Văn</t>
  </si>
  <si>
    <t>Toán</t>
  </si>
  <si>
    <t>Sử</t>
  </si>
  <si>
    <t>Tổng</t>
  </si>
  <si>
    <t>Đỗ chuyên</t>
  </si>
  <si>
    <t>Cận chuyên ngữ</t>
  </si>
  <si>
    <t>Cận chuyên SP, Cận chuyên ngữ</t>
  </si>
  <si>
    <t>Cận chuyên SP</t>
  </si>
  <si>
    <t>Cận chuyên Sp, Chuyên Toán CVA(NV2)</t>
  </si>
  <si>
    <t>Chuyên Sư phạm Văn( học bổng)</t>
  </si>
  <si>
    <t>Cận chuyên ngữ, chuyên Anh N. Huệ</t>
  </si>
  <si>
    <t>Cận chuyên SP, Chuyên Toán Ams</t>
  </si>
  <si>
    <t>Các trường khác</t>
  </si>
  <si>
    <t>Hes</t>
  </si>
  <si>
    <t>Hes, NTT</t>
  </si>
  <si>
    <t>NTT</t>
  </si>
  <si>
    <t>Chuyên Sinh Nguyễn Huệ (NV2)</t>
  </si>
  <si>
    <t>Trường THCS Nam Từ Liêm</t>
  </si>
  <si>
    <t>KẾT QUẢ THI TUYỂN SINH VÀO LỚP 10 NĂM HỌC 2019 -2010</t>
  </si>
  <si>
    <t>LỚP 9A2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</si>
</sst>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12" x14ac:knownFonts="1">
    <font>
      <sz val="11"/>
      <color theme="1"/>
      <name val="Calibri"/>
      <family val="2"/>
      <scheme val="minor"/>
    </font>
    <font>
      <b/>
      <sz val="13"/>
      <color rgb="FFFF0000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b/>
      <sz val="11"/>
      <color theme="1"/>
      <name val="Calibri"/>
      <family val="2"/>
      <scheme val="minor"/>
    </font>
    <font>
      <sz val="14"/>
      <color rgb="FFFF0000"/>
      <name val="Times New Roman"/>
      <family val="1"/>
    </font>
    <font>
      <sz val="11"/>
      <color theme="1"/>
      <name val="Times New Roman"/>
      <family val="1"/>
    </font>
    <font>
      <sz val="13"/>
      <color theme="1"/>
      <name val="Times New Roman"/>
      <family val="1"/>
    </font>
    <font>
      <sz val="14"/>
      <color theme="1"/>
      <name val="Times New Roman"/>
      <family val="1"/>
    </font>
    <font>
      <b/>
      <sz val="13"/>
      <color theme="1"/>
      <name val="Times New Roman"/>
      <family val="1"/>
    </font>
    <font>
      <b/>
      <sz val="13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/>
    <xf numFmtId="49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2" xfId="0" applyFont="1" applyBorder="1"/>
    <xf numFmtId="0" fontId="0" fillId="0" borderId="2" xfId="0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7" fillId="0" borderId="2" xfId="0" applyFont="1" applyBorder="1"/>
    <xf numFmtId="0" fontId="7" fillId="0" borderId="1" xfId="0" applyFont="1" applyBorder="1"/>
    <xf numFmtId="49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164" fontId="10" fillId="0" borderId="1" xfId="0" applyNumberFormat="1" applyFont="1" applyBorder="1"/>
    <xf numFmtId="164" fontId="10" fillId="0" borderId="2" xfId="0" applyNumberFormat="1" applyFont="1" applyBorder="1"/>
    <xf numFmtId="0" fontId="6" fillId="0" borderId="0" xfId="0" applyFont="1" applyAlignment="1"/>
    <xf numFmtId="0" fontId="3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Border="1"/>
    <xf numFmtId="0" fontId="4" fillId="0" borderId="0" xfId="0" applyFont="1" applyBorder="1" applyAlignment="1">
      <alignment horizontal="right"/>
    </xf>
    <xf numFmtId="0" fontId="9" fillId="0" borderId="1" xfId="0" applyFont="1" applyBorder="1"/>
    <xf numFmtId="0" fontId="3" fillId="2" borderId="1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/>
    </xf>
    <xf numFmtId="0" fontId="6" fillId="0" borderId="0" xfId="0" applyFont="1" applyBorder="1" applyAlignment="1"/>
    <xf numFmtId="0" fontId="11" fillId="0" borderId="0" xfId="0" applyFont="1" applyBorder="1" applyAlignment="1"/>
    <xf numFmtId="0" fontId="7" fillId="0" borderId="0" xfId="0" applyFont="1" applyAlignment="1"/>
    <xf numFmtId="0" fontId="8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"/>
  <sheetViews>
    <sheetView tabSelected="1" topLeftCell="A13" workbookViewId="0">
      <selection activeCell="A5" sqref="A5"/>
    </sheetView>
  </sheetViews>
  <sheetFormatPr defaultRowHeight="15" x14ac:dyDescent="0.25"/>
  <cols>
    <col min="1" max="1" width="6" customWidth="1"/>
    <col min="2" max="2" width="19.42578125" customWidth="1"/>
    <col min="3" max="3" width="8.5703125" customWidth="1"/>
    <col min="4" max="4" width="8.42578125" customWidth="1"/>
    <col min="5" max="5" width="8.5703125" customWidth="1"/>
    <col min="6" max="6" width="9.28515625" customWidth="1"/>
    <col min="7" max="7" width="9.140625" style="4"/>
    <col min="8" max="8" width="9.140625" style="13"/>
    <col min="9" max="9" width="40.28515625" customWidth="1"/>
    <col min="10" max="10" width="17.5703125" customWidth="1"/>
    <col min="11" max="11" width="9.140625" style="20"/>
  </cols>
  <sheetData>
    <row r="1" spans="1:11" ht="16.5" x14ac:dyDescent="0.25">
      <c r="A1" s="27" t="s">
        <v>71</v>
      </c>
      <c r="B1" s="27"/>
      <c r="C1" s="16"/>
      <c r="D1" s="16"/>
      <c r="E1" s="16"/>
      <c r="F1" s="16"/>
      <c r="G1" s="25"/>
      <c r="H1" s="26"/>
      <c r="I1" s="16"/>
      <c r="J1" s="16"/>
    </row>
    <row r="2" spans="1:11" ht="15.75" customHeight="1" x14ac:dyDescent="0.3">
      <c r="A2" s="28" t="s">
        <v>72</v>
      </c>
      <c r="B2" s="28"/>
      <c r="C2" s="28"/>
      <c r="D2" s="28"/>
      <c r="E2" s="28"/>
      <c r="F2" s="28"/>
      <c r="G2" s="28"/>
      <c r="H2" s="28"/>
      <c r="I2" s="28"/>
      <c r="J2" s="28"/>
    </row>
    <row r="3" spans="1:11" ht="15.75" customHeight="1" x14ac:dyDescent="0.3">
      <c r="A3" s="29" t="s">
        <v>73</v>
      </c>
      <c r="B3" s="29"/>
      <c r="C3" s="29"/>
      <c r="D3" s="29"/>
      <c r="E3" s="29"/>
      <c r="F3" s="29"/>
      <c r="G3" s="29"/>
      <c r="H3" s="29"/>
      <c r="I3" s="29"/>
      <c r="J3" s="29"/>
    </row>
    <row r="4" spans="1:11" s="19" customFormat="1" ht="18.75" x14ac:dyDescent="0.3">
      <c r="A4" s="23" t="s">
        <v>0</v>
      </c>
      <c r="B4" s="23" t="s">
        <v>1</v>
      </c>
      <c r="C4" s="9" t="s">
        <v>2</v>
      </c>
      <c r="D4" s="9" t="s">
        <v>54</v>
      </c>
      <c r="E4" s="9" t="s">
        <v>55</v>
      </c>
      <c r="F4" s="10" t="s">
        <v>3</v>
      </c>
      <c r="G4" s="17" t="s">
        <v>56</v>
      </c>
      <c r="H4" s="18" t="s">
        <v>57</v>
      </c>
      <c r="I4" s="11" t="s">
        <v>58</v>
      </c>
      <c r="J4" s="11" t="s">
        <v>66</v>
      </c>
      <c r="K4" s="24"/>
    </row>
    <row r="5" spans="1:11" ht="16.5" x14ac:dyDescent="0.25">
      <c r="A5" s="1">
        <v>1</v>
      </c>
      <c r="B5" s="1" t="s">
        <v>4</v>
      </c>
      <c r="C5" s="2" t="s">
        <v>3</v>
      </c>
      <c r="D5" s="1">
        <v>8.5</v>
      </c>
      <c r="E5" s="1">
        <v>7</v>
      </c>
      <c r="F5" s="3">
        <v>9.25</v>
      </c>
      <c r="G5" s="7">
        <v>7.75</v>
      </c>
      <c r="H5" s="12">
        <f>(E5+D5)*2+F5+G5</f>
        <v>48</v>
      </c>
      <c r="I5" s="8" t="s">
        <v>59</v>
      </c>
      <c r="J5" s="8"/>
    </row>
    <row r="6" spans="1:11" ht="16.5" x14ac:dyDescent="0.25">
      <c r="A6" s="1">
        <v>2</v>
      </c>
      <c r="B6" s="1" t="s">
        <v>5</v>
      </c>
      <c r="C6" s="2" t="s">
        <v>3</v>
      </c>
      <c r="D6" s="1">
        <v>7.75</v>
      </c>
      <c r="E6" s="1">
        <v>7.5</v>
      </c>
      <c r="F6" s="3">
        <v>7</v>
      </c>
      <c r="G6" s="7">
        <v>7</v>
      </c>
      <c r="H6" s="12">
        <f t="shared" ref="H6:H33" si="0">(E6+D6)*2+F6+G6</f>
        <v>44.5</v>
      </c>
      <c r="I6" s="8"/>
      <c r="J6" s="8" t="s">
        <v>67</v>
      </c>
    </row>
    <row r="7" spans="1:11" ht="16.5" x14ac:dyDescent="0.25">
      <c r="A7" s="1">
        <v>3</v>
      </c>
      <c r="B7" s="1" t="s">
        <v>6</v>
      </c>
      <c r="C7" s="2" t="s">
        <v>3</v>
      </c>
      <c r="D7" s="1">
        <v>8.25</v>
      </c>
      <c r="E7" s="1">
        <v>8.5</v>
      </c>
      <c r="F7" s="3">
        <v>9</v>
      </c>
      <c r="G7" s="7">
        <v>7</v>
      </c>
      <c r="H7" s="12">
        <f t="shared" si="0"/>
        <v>49.5</v>
      </c>
      <c r="I7" s="8"/>
      <c r="J7" s="8"/>
    </row>
    <row r="8" spans="1:11" ht="16.5" x14ac:dyDescent="0.25">
      <c r="A8" s="1">
        <v>4</v>
      </c>
      <c r="B8" s="1" t="s">
        <v>7</v>
      </c>
      <c r="C8" s="2" t="s">
        <v>8</v>
      </c>
      <c r="D8" s="1">
        <v>8.25</v>
      </c>
      <c r="E8" s="1">
        <v>8.75</v>
      </c>
      <c r="F8" s="3">
        <v>8.5</v>
      </c>
      <c r="G8" s="7">
        <v>9.25</v>
      </c>
      <c r="H8" s="12">
        <f t="shared" si="0"/>
        <v>51.75</v>
      </c>
      <c r="I8" s="8"/>
      <c r="J8" s="8" t="s">
        <v>68</v>
      </c>
    </row>
    <row r="9" spans="1:11" ht="16.5" x14ac:dyDescent="0.25">
      <c r="A9" s="1">
        <v>5</v>
      </c>
      <c r="B9" s="1" t="s">
        <v>10</v>
      </c>
      <c r="C9" s="2" t="s">
        <v>11</v>
      </c>
      <c r="D9" s="1">
        <v>8.25</v>
      </c>
      <c r="E9" s="1">
        <v>9</v>
      </c>
      <c r="F9" s="3">
        <v>9.25</v>
      </c>
      <c r="G9" s="7">
        <v>7.25</v>
      </c>
      <c r="H9" s="12">
        <f t="shared" si="0"/>
        <v>51</v>
      </c>
      <c r="I9" s="8"/>
      <c r="J9" s="8"/>
    </row>
    <row r="10" spans="1:11" ht="16.5" x14ac:dyDescent="0.25">
      <c r="A10" s="1">
        <v>6</v>
      </c>
      <c r="B10" s="1" t="s">
        <v>12</v>
      </c>
      <c r="C10" s="2" t="s">
        <v>13</v>
      </c>
      <c r="D10" s="1">
        <v>8</v>
      </c>
      <c r="E10" s="1">
        <v>9</v>
      </c>
      <c r="F10" s="3">
        <v>9.25</v>
      </c>
      <c r="G10" s="7">
        <v>7.5</v>
      </c>
      <c r="H10" s="12">
        <f t="shared" si="0"/>
        <v>50.75</v>
      </c>
      <c r="I10" s="8" t="s">
        <v>60</v>
      </c>
      <c r="J10" s="8" t="s">
        <v>69</v>
      </c>
    </row>
    <row r="11" spans="1:11" ht="16.5" x14ac:dyDescent="0.25">
      <c r="A11" s="1">
        <v>7</v>
      </c>
      <c r="B11" s="1" t="s">
        <v>14</v>
      </c>
      <c r="C11" s="2" t="s">
        <v>15</v>
      </c>
      <c r="D11" s="1">
        <v>7.5</v>
      </c>
      <c r="E11" s="1">
        <v>8</v>
      </c>
      <c r="F11" s="3">
        <v>7.75</v>
      </c>
      <c r="G11" s="7">
        <v>9.5</v>
      </c>
      <c r="H11" s="12">
        <f t="shared" si="0"/>
        <v>48.25</v>
      </c>
      <c r="I11" s="8"/>
      <c r="J11" s="8"/>
    </row>
    <row r="12" spans="1:11" ht="16.5" x14ac:dyDescent="0.25">
      <c r="A12" s="1">
        <v>8</v>
      </c>
      <c r="B12" s="1" t="s">
        <v>16</v>
      </c>
      <c r="C12" s="2" t="s">
        <v>17</v>
      </c>
      <c r="D12" s="1">
        <v>8.75</v>
      </c>
      <c r="E12" s="1">
        <v>9.5</v>
      </c>
      <c r="F12" s="3">
        <v>7</v>
      </c>
      <c r="G12" s="7">
        <v>7</v>
      </c>
      <c r="H12" s="12">
        <f t="shared" si="0"/>
        <v>50.5</v>
      </c>
      <c r="I12" s="8" t="s">
        <v>61</v>
      </c>
      <c r="J12" s="8"/>
    </row>
    <row r="13" spans="1:11" ht="16.5" x14ac:dyDescent="0.25">
      <c r="A13" s="1">
        <v>9</v>
      </c>
      <c r="B13" s="1" t="s">
        <v>18</v>
      </c>
      <c r="C13" s="2" t="s">
        <v>19</v>
      </c>
      <c r="D13" s="1">
        <v>7.5</v>
      </c>
      <c r="E13" s="1">
        <v>9</v>
      </c>
      <c r="F13" s="3">
        <v>9.5</v>
      </c>
      <c r="G13" s="7">
        <v>8.5</v>
      </c>
      <c r="H13" s="12">
        <f t="shared" si="0"/>
        <v>51</v>
      </c>
      <c r="I13" s="8"/>
      <c r="J13" s="8" t="s">
        <v>69</v>
      </c>
    </row>
    <row r="14" spans="1:11" ht="16.5" x14ac:dyDescent="0.25">
      <c r="A14" s="1">
        <v>10</v>
      </c>
      <c r="B14" s="1" t="s">
        <v>20</v>
      </c>
      <c r="C14" s="2" t="s">
        <v>21</v>
      </c>
      <c r="D14" s="1">
        <v>8</v>
      </c>
      <c r="E14" s="1">
        <v>8</v>
      </c>
      <c r="F14" s="3">
        <v>6.75</v>
      </c>
      <c r="G14" s="7">
        <v>8.5</v>
      </c>
      <c r="H14" s="12">
        <f t="shared" si="0"/>
        <v>47.25</v>
      </c>
      <c r="I14" s="8"/>
      <c r="J14" s="8"/>
    </row>
    <row r="15" spans="1:11" ht="16.5" x14ac:dyDescent="0.25">
      <c r="A15" s="1">
        <v>11</v>
      </c>
      <c r="B15" s="1" t="s">
        <v>22</v>
      </c>
      <c r="C15" s="2" t="s">
        <v>23</v>
      </c>
      <c r="D15" s="1">
        <v>7.25</v>
      </c>
      <c r="E15" s="1">
        <v>9.25</v>
      </c>
      <c r="F15" s="3">
        <v>8.5</v>
      </c>
      <c r="G15" s="7">
        <v>7.5</v>
      </c>
      <c r="H15" s="12">
        <f t="shared" si="0"/>
        <v>49</v>
      </c>
      <c r="I15" s="8"/>
      <c r="J15" s="8" t="s">
        <v>67</v>
      </c>
    </row>
    <row r="16" spans="1:11" ht="16.5" x14ac:dyDescent="0.25">
      <c r="A16" s="1">
        <v>12</v>
      </c>
      <c r="B16" s="1" t="s">
        <v>24</v>
      </c>
      <c r="C16" s="2" t="s">
        <v>25</v>
      </c>
      <c r="D16" s="1">
        <v>7.75</v>
      </c>
      <c r="E16" s="1">
        <v>9.75</v>
      </c>
      <c r="F16" s="3">
        <v>9</v>
      </c>
      <c r="G16" s="7">
        <v>8.25</v>
      </c>
      <c r="H16" s="12">
        <f t="shared" si="0"/>
        <v>52.25</v>
      </c>
      <c r="I16" s="8" t="s">
        <v>62</v>
      </c>
      <c r="J16" s="8"/>
    </row>
    <row r="17" spans="1:10" ht="16.5" x14ac:dyDescent="0.25">
      <c r="A17" s="1">
        <v>13</v>
      </c>
      <c r="B17" s="1" t="s">
        <v>26</v>
      </c>
      <c r="C17" s="2" t="s">
        <v>27</v>
      </c>
      <c r="D17" s="1">
        <v>8.5</v>
      </c>
      <c r="E17" s="1">
        <v>9</v>
      </c>
      <c r="F17" s="3">
        <v>10</v>
      </c>
      <c r="G17" s="7">
        <v>8.25</v>
      </c>
      <c r="H17" s="12">
        <f t="shared" si="0"/>
        <v>53.25</v>
      </c>
      <c r="I17" s="8" t="s">
        <v>63</v>
      </c>
      <c r="J17" s="8" t="s">
        <v>69</v>
      </c>
    </row>
    <row r="18" spans="1:10" ht="16.5" x14ac:dyDescent="0.25">
      <c r="A18" s="1">
        <v>14</v>
      </c>
      <c r="B18" s="1" t="s">
        <v>28</v>
      </c>
      <c r="C18" s="2" t="s">
        <v>27</v>
      </c>
      <c r="D18" s="1">
        <v>8.75</v>
      </c>
      <c r="E18" s="1">
        <v>7.25</v>
      </c>
      <c r="F18" s="3">
        <v>10</v>
      </c>
      <c r="G18" s="7">
        <v>8.5</v>
      </c>
      <c r="H18" s="12">
        <f t="shared" si="0"/>
        <v>50.5</v>
      </c>
      <c r="I18" s="8" t="s">
        <v>64</v>
      </c>
      <c r="J18" s="8" t="s">
        <v>67</v>
      </c>
    </row>
    <row r="19" spans="1:10" ht="16.5" x14ac:dyDescent="0.25">
      <c r="A19" s="1">
        <v>15</v>
      </c>
      <c r="B19" s="1" t="s">
        <v>29</v>
      </c>
      <c r="C19" s="2" t="s">
        <v>27</v>
      </c>
      <c r="D19" s="1">
        <v>8.5</v>
      </c>
      <c r="E19" s="1">
        <v>8.75</v>
      </c>
      <c r="F19" s="3">
        <v>8.75</v>
      </c>
      <c r="G19" s="7">
        <v>8</v>
      </c>
      <c r="H19" s="12">
        <f t="shared" si="0"/>
        <v>51.25</v>
      </c>
      <c r="I19" s="8"/>
      <c r="J19" s="8"/>
    </row>
    <row r="20" spans="1:10" ht="16.5" x14ac:dyDescent="0.25">
      <c r="A20" s="1">
        <v>16</v>
      </c>
      <c r="B20" s="1" t="s">
        <v>30</v>
      </c>
      <c r="C20" s="2" t="s">
        <v>27</v>
      </c>
      <c r="D20" s="1">
        <v>8.5</v>
      </c>
      <c r="E20" s="1">
        <v>7.75</v>
      </c>
      <c r="F20" s="3">
        <v>7.75</v>
      </c>
      <c r="G20" s="7">
        <v>8</v>
      </c>
      <c r="H20" s="12">
        <f t="shared" si="0"/>
        <v>48.25</v>
      </c>
      <c r="I20" s="8"/>
      <c r="J20" s="8"/>
    </row>
    <row r="21" spans="1:10" ht="16.5" x14ac:dyDescent="0.25">
      <c r="A21" s="1">
        <v>17</v>
      </c>
      <c r="B21" s="1" t="s">
        <v>31</v>
      </c>
      <c r="C21" s="2" t="s">
        <v>32</v>
      </c>
      <c r="D21" s="1">
        <v>8.75</v>
      </c>
      <c r="E21" s="1">
        <v>8.75</v>
      </c>
      <c r="F21" s="3">
        <v>9.5</v>
      </c>
      <c r="G21" s="7">
        <v>8.25</v>
      </c>
      <c r="H21" s="12">
        <f t="shared" si="0"/>
        <v>52.75</v>
      </c>
      <c r="I21" s="8"/>
      <c r="J21" s="8"/>
    </row>
    <row r="22" spans="1:10" ht="16.5" x14ac:dyDescent="0.25">
      <c r="A22" s="1">
        <v>18</v>
      </c>
      <c r="B22" s="1" t="s">
        <v>33</v>
      </c>
      <c r="C22" s="2" t="s">
        <v>34</v>
      </c>
      <c r="D22" s="1">
        <v>8.25</v>
      </c>
      <c r="E22" s="1">
        <v>8.25</v>
      </c>
      <c r="F22" s="3">
        <v>9.75</v>
      </c>
      <c r="G22" s="7">
        <v>8.5</v>
      </c>
      <c r="H22" s="12">
        <f t="shared" si="0"/>
        <v>51.25</v>
      </c>
      <c r="I22" s="8" t="s">
        <v>70</v>
      </c>
      <c r="J22" s="8"/>
    </row>
    <row r="23" spans="1:10" ht="16.5" x14ac:dyDescent="0.25">
      <c r="A23" s="1">
        <v>19</v>
      </c>
      <c r="B23" s="1" t="s">
        <v>35</v>
      </c>
      <c r="C23" s="2" t="s">
        <v>34</v>
      </c>
      <c r="D23" s="1">
        <v>7.25</v>
      </c>
      <c r="E23" s="1">
        <v>8.25</v>
      </c>
      <c r="F23" s="3">
        <v>6.5</v>
      </c>
      <c r="G23" s="7">
        <v>6.5</v>
      </c>
      <c r="H23" s="12">
        <f t="shared" si="0"/>
        <v>44</v>
      </c>
      <c r="I23" s="8"/>
      <c r="J23" s="8" t="s">
        <v>67</v>
      </c>
    </row>
    <row r="24" spans="1:10" ht="16.5" x14ac:dyDescent="0.25">
      <c r="A24" s="1">
        <v>20</v>
      </c>
      <c r="B24" s="1" t="s">
        <v>36</v>
      </c>
      <c r="C24" s="2" t="s">
        <v>34</v>
      </c>
      <c r="D24" s="1">
        <v>8</v>
      </c>
      <c r="E24" s="1">
        <v>9</v>
      </c>
      <c r="F24" s="3">
        <v>9.25</v>
      </c>
      <c r="G24" s="7">
        <v>7.75</v>
      </c>
      <c r="H24" s="12">
        <f t="shared" si="0"/>
        <v>51</v>
      </c>
      <c r="I24" s="8"/>
      <c r="J24" s="8"/>
    </row>
    <row r="25" spans="1:10" ht="16.5" x14ac:dyDescent="0.25">
      <c r="A25" s="1">
        <v>21</v>
      </c>
      <c r="B25" s="1" t="s">
        <v>37</v>
      </c>
      <c r="C25" s="2" t="s">
        <v>9</v>
      </c>
      <c r="D25" s="1">
        <v>6.5</v>
      </c>
      <c r="E25" s="1">
        <v>7.5</v>
      </c>
      <c r="F25" s="3">
        <v>9.5</v>
      </c>
      <c r="G25" s="7">
        <v>7</v>
      </c>
      <c r="H25" s="12">
        <f t="shared" si="0"/>
        <v>44.5</v>
      </c>
      <c r="I25" s="8"/>
      <c r="J25" s="8" t="s">
        <v>67</v>
      </c>
    </row>
    <row r="26" spans="1:10" ht="16.5" x14ac:dyDescent="0.25">
      <c r="A26" s="1">
        <v>22</v>
      </c>
      <c r="B26" s="1" t="s">
        <v>38</v>
      </c>
      <c r="C26" s="2" t="s">
        <v>39</v>
      </c>
      <c r="D26" s="1">
        <v>6.75</v>
      </c>
      <c r="E26" s="1">
        <v>7.5</v>
      </c>
      <c r="F26" s="3">
        <v>5.75</v>
      </c>
      <c r="G26" s="7">
        <v>4.75</v>
      </c>
      <c r="H26" s="12">
        <f t="shared" si="0"/>
        <v>39</v>
      </c>
      <c r="I26" s="8"/>
      <c r="J26" s="8"/>
    </row>
    <row r="27" spans="1:10" ht="16.5" x14ac:dyDescent="0.25">
      <c r="A27" s="1">
        <v>23</v>
      </c>
      <c r="B27" s="1" t="s">
        <v>40</v>
      </c>
      <c r="C27" s="2" t="s">
        <v>41</v>
      </c>
      <c r="D27" s="1">
        <v>8.25</v>
      </c>
      <c r="E27" s="1">
        <v>9.5</v>
      </c>
      <c r="F27" s="3">
        <v>9</v>
      </c>
      <c r="G27" s="7">
        <v>8.75</v>
      </c>
      <c r="H27" s="12">
        <f t="shared" si="0"/>
        <v>53.25</v>
      </c>
      <c r="I27" s="8"/>
      <c r="J27" s="8"/>
    </row>
    <row r="28" spans="1:10" ht="16.5" x14ac:dyDescent="0.25">
      <c r="A28" s="1">
        <v>24</v>
      </c>
      <c r="B28" s="1" t="s">
        <v>42</v>
      </c>
      <c r="C28" s="2" t="s">
        <v>43</v>
      </c>
      <c r="D28" s="1">
        <v>8.5</v>
      </c>
      <c r="E28" s="1">
        <v>9.5</v>
      </c>
      <c r="F28" s="3">
        <v>9.75</v>
      </c>
      <c r="G28" s="7">
        <v>8.75</v>
      </c>
      <c r="H28" s="12">
        <v>54.5</v>
      </c>
      <c r="I28" s="8" t="s">
        <v>65</v>
      </c>
      <c r="J28" s="8"/>
    </row>
    <row r="29" spans="1:10" ht="16.5" x14ac:dyDescent="0.25">
      <c r="A29" s="1">
        <v>25</v>
      </c>
      <c r="B29" s="1" t="s">
        <v>44</v>
      </c>
      <c r="C29" s="2" t="s">
        <v>45</v>
      </c>
      <c r="D29" s="1">
        <v>8.25</v>
      </c>
      <c r="E29" s="1">
        <v>9</v>
      </c>
      <c r="F29" s="3">
        <v>9.75</v>
      </c>
      <c r="G29" s="7">
        <v>6.75</v>
      </c>
      <c r="H29" s="12">
        <f t="shared" si="0"/>
        <v>51</v>
      </c>
      <c r="I29" s="8"/>
      <c r="J29" s="8"/>
    </row>
    <row r="30" spans="1:10" ht="16.5" x14ac:dyDescent="0.25">
      <c r="A30" s="1">
        <v>26</v>
      </c>
      <c r="B30" s="1" t="s">
        <v>46</v>
      </c>
      <c r="C30" s="2" t="s">
        <v>47</v>
      </c>
      <c r="D30" s="1">
        <v>7.5</v>
      </c>
      <c r="E30" s="1">
        <v>8.25</v>
      </c>
      <c r="F30" s="3">
        <v>8.25</v>
      </c>
      <c r="G30" s="7">
        <v>9</v>
      </c>
      <c r="H30" s="12">
        <f t="shared" si="0"/>
        <v>48.75</v>
      </c>
      <c r="I30" s="8"/>
      <c r="J30" s="8"/>
    </row>
    <row r="31" spans="1:10" ht="16.5" x14ac:dyDescent="0.25">
      <c r="A31" s="1">
        <v>27</v>
      </c>
      <c r="B31" s="1" t="s">
        <v>48</v>
      </c>
      <c r="C31" s="2" t="s">
        <v>49</v>
      </c>
      <c r="D31" s="1">
        <v>7</v>
      </c>
      <c r="E31" s="1">
        <v>5.75</v>
      </c>
      <c r="F31" s="3">
        <v>6.5</v>
      </c>
      <c r="G31" s="7">
        <v>5.5</v>
      </c>
      <c r="H31" s="12">
        <f t="shared" si="0"/>
        <v>37.5</v>
      </c>
      <c r="I31" s="8"/>
      <c r="J31" s="8"/>
    </row>
    <row r="32" spans="1:10" ht="16.5" x14ac:dyDescent="0.25">
      <c r="A32" s="1">
        <v>28</v>
      </c>
      <c r="B32" s="1" t="s">
        <v>50</v>
      </c>
      <c r="C32" s="2" t="s">
        <v>51</v>
      </c>
      <c r="D32" s="1">
        <v>8</v>
      </c>
      <c r="E32" s="1">
        <v>8.25</v>
      </c>
      <c r="F32" s="3">
        <v>9.25</v>
      </c>
      <c r="G32" s="7">
        <v>7.25</v>
      </c>
      <c r="H32" s="12">
        <f t="shared" si="0"/>
        <v>49</v>
      </c>
      <c r="I32" s="8"/>
      <c r="J32" s="8" t="s">
        <v>69</v>
      </c>
    </row>
    <row r="33" spans="1:10" ht="16.5" x14ac:dyDescent="0.25">
      <c r="A33" s="1">
        <v>29</v>
      </c>
      <c r="B33" s="1" t="s">
        <v>52</v>
      </c>
      <c r="C33" s="2" t="s">
        <v>53</v>
      </c>
      <c r="D33" s="1">
        <v>6.25</v>
      </c>
      <c r="E33" s="1">
        <v>7</v>
      </c>
      <c r="F33" s="3">
        <v>9.25</v>
      </c>
      <c r="G33" s="7">
        <v>9.25</v>
      </c>
      <c r="H33" s="12">
        <f t="shared" si="0"/>
        <v>45</v>
      </c>
      <c r="I33" s="8"/>
      <c r="J33" s="8"/>
    </row>
    <row r="34" spans="1:10" ht="16.5" x14ac:dyDescent="0.25">
      <c r="A34" s="5"/>
      <c r="B34" s="6"/>
      <c r="C34" s="6"/>
      <c r="D34" s="14">
        <f>AVERAGE(D5:D33)</f>
        <v>7.9051724137931032</v>
      </c>
      <c r="E34" s="14">
        <f>AVERAGE(E5:E33)</f>
        <v>8.362068965517242</v>
      </c>
      <c r="F34" s="15">
        <f>AVERAGE(F5:F33)</f>
        <v>8.5948275862068968</v>
      </c>
      <c r="G34" s="22">
        <f>ROUND(AVERAGE(G5:G33),2)</f>
        <v>7.78</v>
      </c>
      <c r="H34" s="12">
        <f>ROUND(AVERAGE(H5:H33),2)</f>
        <v>48.91</v>
      </c>
      <c r="I34" s="8"/>
      <c r="J34" s="8"/>
    </row>
    <row r="35" spans="1:10" x14ac:dyDescent="0.25">
      <c r="G35" s="20"/>
      <c r="H35" s="21"/>
    </row>
    <row r="36" spans="1:10" x14ac:dyDescent="0.25">
      <c r="G36" s="20"/>
      <c r="H36" s="21"/>
    </row>
    <row r="37" spans="1:10" x14ac:dyDescent="0.25">
      <c r="G37" s="20"/>
      <c r="H37" s="21"/>
    </row>
    <row r="38" spans="1:10" x14ac:dyDescent="0.25">
      <c r="G38" s="20"/>
      <c r="H38" s="21"/>
    </row>
  </sheetData>
  <mergeCells count="3">
    <mergeCell ref="A34:C34"/>
    <mergeCell ref="A2:J2"/>
    <mergeCell ref="A3:J3"/>
  </mergeCells>
  <pageMargins left="0.7" right="0.2" top="0.25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2019-06-17T10:15:10Z</cp:lastPrinted>
  <dcterms:created xsi:type="dcterms:W3CDTF">2018-12-19T08:04:39Z</dcterms:created>
  <dcterms:modified xsi:type="dcterms:W3CDTF">2019-06-17T10:15:56Z</dcterms:modified>
</cp:coreProperties>
</file>